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Bang luong giao vien THCS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J26" i="2"/>
  <c r="I26" i="2"/>
  <c r="H26" i="2"/>
  <c r="G26" i="2"/>
  <c r="F26" i="2"/>
  <c r="E26" i="2"/>
  <c r="D26" i="2"/>
  <c r="K24" i="2"/>
  <c r="J24" i="2"/>
  <c r="I24" i="2"/>
  <c r="H24" i="2"/>
  <c r="G24" i="2"/>
  <c r="F24" i="2"/>
  <c r="E24" i="2"/>
  <c r="D24" i="2"/>
  <c r="K21" i="2"/>
  <c r="J21" i="2"/>
  <c r="I21" i="2"/>
  <c r="H21" i="2"/>
  <c r="G21" i="2"/>
  <c r="F21" i="2"/>
  <c r="E21" i="2"/>
  <c r="D21" i="2"/>
  <c r="K19" i="2"/>
  <c r="J19" i="2"/>
  <c r="I19" i="2"/>
  <c r="H19" i="2"/>
  <c r="G19" i="2"/>
  <c r="F19" i="2"/>
  <c r="E19" i="2"/>
  <c r="D19" i="2"/>
  <c r="L16" i="2"/>
  <c r="K16" i="2"/>
  <c r="J16" i="2"/>
  <c r="I16" i="2"/>
  <c r="H16" i="2"/>
  <c r="G16" i="2"/>
  <c r="F16" i="2"/>
  <c r="E16" i="2"/>
  <c r="D16" i="2"/>
  <c r="L14" i="2"/>
  <c r="K14" i="2"/>
  <c r="J14" i="2"/>
  <c r="I14" i="2"/>
  <c r="H14" i="2"/>
  <c r="G14" i="2"/>
  <c r="F14" i="2"/>
  <c r="E14" i="2"/>
  <c r="D14" i="2"/>
  <c r="K11" i="2"/>
  <c r="J11" i="2"/>
  <c r="I11" i="2"/>
  <c r="H11" i="2"/>
  <c r="G11" i="2"/>
  <c r="F11" i="2"/>
  <c r="E11" i="2"/>
  <c r="D11" i="2"/>
  <c r="L9" i="2"/>
  <c r="K9" i="2"/>
  <c r="J9" i="2"/>
  <c r="I9" i="2"/>
  <c r="H9" i="2"/>
  <c r="G9" i="2"/>
  <c r="F9" i="2"/>
  <c r="E9" i="2"/>
  <c r="D9" i="2"/>
  <c r="L6" i="2"/>
  <c r="K6" i="2"/>
  <c r="J6" i="2"/>
  <c r="I6" i="2"/>
  <c r="H6" i="2"/>
  <c r="G6" i="2"/>
  <c r="F6" i="2"/>
  <c r="E6" i="2"/>
  <c r="D6" i="2"/>
  <c r="M4" i="2"/>
  <c r="L4" i="2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<sst xmlns="http://schemas.openxmlformats.org/spreadsheetml/2006/main" count="47" uniqueCount="26">
  <si>
    <t>BẢNG LƯƠNG GIÁO VIÊN TRUNG HỌC CƠ SỞ KHI CHUYỂN HẠNG CŨ SANG MỚI TỪ 20/3/2021</t>
  </si>
  <si>
    <t>Hạng giáo viên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</si>
  <si>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</si>
  <si>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</si>
  <si>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</si>
  <si>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</si>
  <si>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</si>
  <si>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</si>
  <si>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</si>
  <si>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</si>
  <si>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</si>
  <si>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</si>
  <si>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Từ hạng III cũ 
chuyển sang 
hạng III mới</t>
  </si>
  <si>
    <t>Hạng III cũ</t>
  </si>
  <si>
    <t>Hệ số lương</t>
  </si>
  <si>
    <t>Mức lương</t>
  </si>
  <si>
    <t>Hạng III mới</t>
  </si>
  <si>
    <t>Từ hạng II cũ 
chuyển sang 
hạng II mới</t>
  </si>
  <si>
    <t>Hạng II cũ</t>
  </si>
  <si>
    <t>Hạng II mới</t>
  </si>
  <si>
    <t>Từ hạng II cũ 
chuyển sang 
hạng III mới</t>
  </si>
  <si>
    <t>Từ hạng I cũ 
chuyển sang 
hạng I mới</t>
  </si>
  <si>
    <t xml:space="preserve">Hạng I cũ </t>
  </si>
  <si>
    <t>Hạng I mới</t>
  </si>
  <si>
    <t>Từ hạng I cũ 
chuyển sang 
hạng II mới</t>
  </si>
  <si>
    <t>Mức lương từ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</si>
</sst>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F21" sqref="F21"/>
    </sheetView>
  </sheetViews>
  <sheetFormatPr defaultRowHeight="15" x14ac:dyDescent="0.25"/>
  <cols>
    <col min="2" max="2" width="15.140625" customWidth="1"/>
    <col min="3" max="3" width="16.42578125" customWidth="1"/>
    <col min="4" max="10" width="11.42578125" bestFit="1" customWidth="1"/>
    <col min="11" max="11" width="12.7109375" bestFit="1" customWidth="1"/>
    <col min="12" max="13" width="11.42578125" bestFit="1" customWidth="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42" customHeight="1" x14ac:dyDescent="0.25">
      <c r="A2" s="17"/>
      <c r="B2" s="17" t="s">
        <v>1</v>
      </c>
      <c r="C2" s="17"/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"/>
      <c r="O2" s="1"/>
    </row>
    <row r="3" spans="1:15" ht="15.75" x14ac:dyDescent="0.25">
      <c r="A3" s="2" t="s">
        <v>12</v>
      </c>
      <c r="B3" s="3" t="s">
        <v>13</v>
      </c>
      <c r="C3" s="4" t="s">
        <v>14</v>
      </c>
      <c r="D3" s="12">
        <v>2.1</v>
      </c>
      <c r="E3" s="12">
        <v>2.41</v>
      </c>
      <c r="F3" s="12">
        <v>2.72</v>
      </c>
      <c r="G3" s="12">
        <v>3.03</v>
      </c>
      <c r="H3" s="12">
        <v>3.34</v>
      </c>
      <c r="I3" s="12">
        <v>3.65</v>
      </c>
      <c r="J3" s="12">
        <v>3.96</v>
      </c>
      <c r="K3" s="12">
        <v>4.2699999999999996</v>
      </c>
      <c r="L3" s="12">
        <v>4.58</v>
      </c>
      <c r="M3" s="12">
        <v>4.8899999999999997</v>
      </c>
      <c r="N3" s="12"/>
      <c r="O3" s="12"/>
    </row>
    <row r="4" spans="1:15" ht="35.25" customHeight="1" x14ac:dyDescent="0.25">
      <c r="A4" s="3"/>
      <c r="B4" s="3"/>
      <c r="C4" s="14" t="s">
        <v>15</v>
      </c>
      <c r="D4" s="15">
        <f>D3*1490000</f>
        <v>3129000</v>
      </c>
      <c r="E4" s="15">
        <f t="shared" ref="E4:M4" si="0">E3*1490000</f>
        <v>3590900</v>
      </c>
      <c r="F4" s="15">
        <f t="shared" si="0"/>
        <v>4052800.0000000005</v>
      </c>
      <c r="G4" s="15">
        <f t="shared" si="0"/>
        <v>4514700</v>
      </c>
      <c r="H4" s="15">
        <f t="shared" si="0"/>
        <v>4976600</v>
      </c>
      <c r="I4" s="15">
        <f t="shared" si="0"/>
        <v>5438500</v>
      </c>
      <c r="J4" s="15">
        <f t="shared" si="0"/>
        <v>5900400</v>
      </c>
      <c r="K4" s="15">
        <f t="shared" si="0"/>
        <v>6362299.9999999991</v>
      </c>
      <c r="L4" s="15">
        <f t="shared" si="0"/>
        <v>6824200</v>
      </c>
      <c r="M4" s="15">
        <f t="shared" si="0"/>
        <v>7286099.9999999991</v>
      </c>
      <c r="N4" s="5"/>
      <c r="O4" s="5"/>
    </row>
    <row r="5" spans="1:15" ht="21.75" customHeight="1" x14ac:dyDescent="0.25">
      <c r="A5" s="3"/>
      <c r="B5" s="3" t="s">
        <v>16</v>
      </c>
      <c r="C5" s="6" t="s">
        <v>14</v>
      </c>
      <c r="D5" s="12">
        <v>2.34</v>
      </c>
      <c r="E5" s="12">
        <v>2.67</v>
      </c>
      <c r="F5" s="12">
        <v>3</v>
      </c>
      <c r="G5" s="12">
        <v>3.33</v>
      </c>
      <c r="H5" s="12">
        <v>3.66</v>
      </c>
      <c r="I5" s="12">
        <v>3.99</v>
      </c>
      <c r="J5" s="12">
        <v>4.32</v>
      </c>
      <c r="K5" s="12">
        <v>4.6500000000000004</v>
      </c>
      <c r="L5" s="12">
        <v>4.9800000000000004</v>
      </c>
      <c r="M5" s="12"/>
      <c r="N5" s="7"/>
      <c r="O5" s="7"/>
    </row>
    <row r="6" spans="1:15" ht="33.75" customHeight="1" x14ac:dyDescent="0.25">
      <c r="A6" s="3"/>
      <c r="B6" s="3"/>
      <c r="C6" s="14" t="s">
        <v>15</v>
      </c>
      <c r="D6" s="15">
        <f>D5*1490000</f>
        <v>3486600</v>
      </c>
      <c r="E6" s="15">
        <f t="shared" ref="E6:L6" si="1">E5*1490000</f>
        <v>3978300</v>
      </c>
      <c r="F6" s="15">
        <f t="shared" si="1"/>
        <v>4470000</v>
      </c>
      <c r="G6" s="15">
        <f t="shared" si="1"/>
        <v>4961700</v>
      </c>
      <c r="H6" s="15">
        <f t="shared" si="1"/>
        <v>5453400</v>
      </c>
      <c r="I6" s="15">
        <f t="shared" si="1"/>
        <v>5945100</v>
      </c>
      <c r="J6" s="15">
        <f t="shared" si="1"/>
        <v>6436800</v>
      </c>
      <c r="K6" s="15">
        <f t="shared" si="1"/>
        <v>6928500.0000000009</v>
      </c>
      <c r="L6" s="15">
        <f t="shared" si="1"/>
        <v>7420200.0000000009</v>
      </c>
      <c r="M6" s="5"/>
      <c r="N6" s="7"/>
      <c r="O6" s="7"/>
    </row>
    <row r="7" spans="1:15" ht="19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27" customHeight="1" x14ac:dyDescent="0.25">
      <c r="A8" s="2" t="s">
        <v>17</v>
      </c>
      <c r="B8" s="3" t="s">
        <v>18</v>
      </c>
      <c r="C8" s="4" t="s">
        <v>14</v>
      </c>
      <c r="D8" s="12">
        <v>2.34</v>
      </c>
      <c r="E8" s="12">
        <v>2.67</v>
      </c>
      <c r="F8" s="12">
        <v>3</v>
      </c>
      <c r="G8" s="12">
        <v>3.33</v>
      </c>
      <c r="H8" s="12">
        <v>3.66</v>
      </c>
      <c r="I8" s="12">
        <v>3.99</v>
      </c>
      <c r="J8" s="12">
        <v>4.32</v>
      </c>
      <c r="K8" s="12">
        <v>4.6500000000000004</v>
      </c>
      <c r="L8" s="12">
        <v>4.9800000000000004</v>
      </c>
      <c r="M8" s="12"/>
      <c r="N8" s="9"/>
      <c r="O8" s="9"/>
    </row>
    <row r="9" spans="1:15" ht="28.5" customHeight="1" x14ac:dyDescent="0.25">
      <c r="A9" s="3"/>
      <c r="B9" s="3"/>
      <c r="C9" s="14" t="s">
        <v>15</v>
      </c>
      <c r="D9" s="15">
        <f>D8*1490000</f>
        <v>3486600</v>
      </c>
      <c r="E9" s="15">
        <f t="shared" ref="E9:L9" si="2">E8*1490000</f>
        <v>3978300</v>
      </c>
      <c r="F9" s="15">
        <f t="shared" si="2"/>
        <v>4470000</v>
      </c>
      <c r="G9" s="15">
        <f t="shared" si="2"/>
        <v>4961700</v>
      </c>
      <c r="H9" s="15">
        <f t="shared" si="2"/>
        <v>5453400</v>
      </c>
      <c r="I9" s="15">
        <f t="shared" si="2"/>
        <v>5945100</v>
      </c>
      <c r="J9" s="15">
        <f t="shared" si="2"/>
        <v>6436800</v>
      </c>
      <c r="K9" s="15">
        <f t="shared" si="2"/>
        <v>6928500.0000000009</v>
      </c>
      <c r="L9" s="15">
        <f t="shared" si="2"/>
        <v>7420200.0000000009</v>
      </c>
      <c r="M9" s="5"/>
      <c r="N9" s="10"/>
      <c r="O9" s="10"/>
    </row>
    <row r="10" spans="1:15" ht="24.75" customHeight="1" x14ac:dyDescent="0.25">
      <c r="A10" s="3"/>
      <c r="B10" s="3" t="s">
        <v>19</v>
      </c>
      <c r="C10" s="4" t="s">
        <v>14</v>
      </c>
      <c r="D10" s="12">
        <v>4</v>
      </c>
      <c r="E10" s="12">
        <v>4.34</v>
      </c>
      <c r="F10" s="12">
        <v>4.68</v>
      </c>
      <c r="G10" s="12">
        <v>5.0199999999999996</v>
      </c>
      <c r="H10" s="12">
        <v>5.36</v>
      </c>
      <c r="I10" s="12">
        <v>5.7</v>
      </c>
      <c r="J10" s="12">
        <v>6.04</v>
      </c>
      <c r="K10" s="12">
        <v>6.38</v>
      </c>
      <c r="L10" s="12"/>
      <c r="M10" s="12"/>
      <c r="N10" s="10"/>
      <c r="O10" s="10"/>
    </row>
    <row r="11" spans="1:15" ht="24" customHeight="1" x14ac:dyDescent="0.25">
      <c r="A11" s="3"/>
      <c r="B11" s="3"/>
      <c r="C11" s="14" t="s">
        <v>15</v>
      </c>
      <c r="D11" s="15">
        <f>D10*1490000</f>
        <v>5960000</v>
      </c>
      <c r="E11" s="15">
        <f t="shared" ref="E11:K11" si="3">E10*1490000</f>
        <v>6466600</v>
      </c>
      <c r="F11" s="15">
        <f t="shared" si="3"/>
        <v>6973200</v>
      </c>
      <c r="G11" s="15">
        <f t="shared" si="3"/>
        <v>7479799.9999999991</v>
      </c>
      <c r="H11" s="15">
        <f t="shared" si="3"/>
        <v>7986400.0000000009</v>
      </c>
      <c r="I11" s="15">
        <f t="shared" si="3"/>
        <v>8493000</v>
      </c>
      <c r="J11" s="15">
        <f t="shared" si="3"/>
        <v>8999600</v>
      </c>
      <c r="K11" s="15">
        <f t="shared" si="3"/>
        <v>9506200</v>
      </c>
      <c r="L11" s="5"/>
      <c r="M11" s="5"/>
      <c r="N11" s="10"/>
      <c r="O11" s="10"/>
    </row>
    <row r="12" spans="1:15" ht="20.25" customHeigh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22.5" customHeight="1" x14ac:dyDescent="0.25">
      <c r="A13" s="2" t="s">
        <v>20</v>
      </c>
      <c r="B13" s="3" t="s">
        <v>18</v>
      </c>
      <c r="C13" s="4" t="s">
        <v>14</v>
      </c>
      <c r="D13" s="12">
        <v>2.34</v>
      </c>
      <c r="E13" s="12">
        <v>2.67</v>
      </c>
      <c r="F13" s="12">
        <v>3</v>
      </c>
      <c r="G13" s="12">
        <v>3.33</v>
      </c>
      <c r="H13" s="12">
        <v>3.66</v>
      </c>
      <c r="I13" s="12">
        <v>3.99</v>
      </c>
      <c r="J13" s="12">
        <v>4.32</v>
      </c>
      <c r="K13" s="12">
        <v>4.6500000000000004</v>
      </c>
      <c r="L13" s="12">
        <v>4.9800000000000004</v>
      </c>
      <c r="M13" s="5"/>
      <c r="N13" s="10"/>
      <c r="O13" s="10"/>
    </row>
    <row r="14" spans="1:15" ht="27" customHeight="1" x14ac:dyDescent="0.25">
      <c r="A14" s="2"/>
      <c r="B14" s="3"/>
      <c r="C14" s="14" t="s">
        <v>15</v>
      </c>
      <c r="D14" s="15">
        <f>D13*1490000</f>
        <v>3486600</v>
      </c>
      <c r="E14" s="15">
        <f t="shared" ref="E14:L14" si="4">E13*1490000</f>
        <v>3978300</v>
      </c>
      <c r="F14" s="15">
        <f t="shared" si="4"/>
        <v>4470000</v>
      </c>
      <c r="G14" s="15">
        <f t="shared" si="4"/>
        <v>4961700</v>
      </c>
      <c r="H14" s="15">
        <f t="shared" si="4"/>
        <v>5453400</v>
      </c>
      <c r="I14" s="15">
        <f t="shared" si="4"/>
        <v>5945100</v>
      </c>
      <c r="J14" s="15">
        <f t="shared" si="4"/>
        <v>6436800</v>
      </c>
      <c r="K14" s="15">
        <f t="shared" si="4"/>
        <v>6928500.0000000009</v>
      </c>
      <c r="L14" s="15">
        <f t="shared" si="4"/>
        <v>7420200.0000000009</v>
      </c>
      <c r="M14" s="5"/>
      <c r="N14" s="10"/>
      <c r="O14" s="10"/>
    </row>
    <row r="15" spans="1:15" ht="15.75" x14ac:dyDescent="0.25">
      <c r="A15" s="2"/>
      <c r="B15" s="3" t="s">
        <v>16</v>
      </c>
      <c r="C15" s="4" t="s">
        <v>14</v>
      </c>
      <c r="D15" s="12">
        <v>2.34</v>
      </c>
      <c r="E15" s="12">
        <v>2.67</v>
      </c>
      <c r="F15" s="12">
        <v>3</v>
      </c>
      <c r="G15" s="12">
        <v>3.33</v>
      </c>
      <c r="H15" s="12">
        <v>3.66</v>
      </c>
      <c r="I15" s="12">
        <v>3.99</v>
      </c>
      <c r="J15" s="12">
        <v>4.32</v>
      </c>
      <c r="K15" s="12">
        <v>4.6500000000000004</v>
      </c>
      <c r="L15" s="12">
        <v>4.9800000000000004</v>
      </c>
      <c r="M15" s="5"/>
      <c r="N15" s="10"/>
      <c r="O15" s="10"/>
    </row>
    <row r="16" spans="1:15" ht="38.25" customHeight="1" x14ac:dyDescent="0.25">
      <c r="A16" s="2"/>
      <c r="B16" s="3"/>
      <c r="C16" s="14" t="s">
        <v>15</v>
      </c>
      <c r="D16" s="15">
        <f>D15*1490000</f>
        <v>3486600</v>
      </c>
      <c r="E16" s="15">
        <f t="shared" ref="E16:L16" si="5">E15*1490000</f>
        <v>3978300</v>
      </c>
      <c r="F16" s="15">
        <f t="shared" si="5"/>
        <v>4470000</v>
      </c>
      <c r="G16" s="15">
        <f t="shared" si="5"/>
        <v>4961700</v>
      </c>
      <c r="H16" s="15">
        <f t="shared" si="5"/>
        <v>5453400</v>
      </c>
      <c r="I16" s="15">
        <f t="shared" si="5"/>
        <v>5945100</v>
      </c>
      <c r="J16" s="15">
        <f t="shared" si="5"/>
        <v>6436800</v>
      </c>
      <c r="K16" s="15">
        <f t="shared" si="5"/>
        <v>6928500.0000000009</v>
      </c>
      <c r="L16" s="15">
        <f t="shared" si="5"/>
        <v>7420200.0000000009</v>
      </c>
      <c r="M16" s="5"/>
      <c r="N16" s="10"/>
      <c r="O16" s="10"/>
    </row>
    <row r="17" spans="1:15" ht="15.7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"/>
      <c r="O17" s="10"/>
    </row>
    <row r="18" spans="1:15" ht="15.75" x14ac:dyDescent="0.25">
      <c r="A18" s="2" t="s">
        <v>21</v>
      </c>
      <c r="B18" s="3" t="s">
        <v>22</v>
      </c>
      <c r="C18" s="4" t="s">
        <v>14</v>
      </c>
      <c r="D18" s="12">
        <v>4</v>
      </c>
      <c r="E18" s="12">
        <v>4.34</v>
      </c>
      <c r="F18" s="12">
        <v>4.68</v>
      </c>
      <c r="G18" s="12">
        <v>5.0199999999999996</v>
      </c>
      <c r="H18" s="12">
        <v>5.36</v>
      </c>
      <c r="I18" s="12">
        <v>5.7</v>
      </c>
      <c r="J18" s="12">
        <v>6.04</v>
      </c>
      <c r="K18" s="12">
        <v>6.38</v>
      </c>
      <c r="L18" s="12"/>
      <c r="M18" s="10"/>
      <c r="N18" s="10"/>
      <c r="O18" s="10"/>
    </row>
    <row r="19" spans="1:15" ht="30" x14ac:dyDescent="0.25">
      <c r="A19" s="3"/>
      <c r="B19" s="3"/>
      <c r="C19" s="14" t="s">
        <v>15</v>
      </c>
      <c r="D19" s="15">
        <f>D18*1490000</f>
        <v>5960000</v>
      </c>
      <c r="E19" s="15">
        <f t="shared" ref="E19:K19" si="6">E18*1490000</f>
        <v>6466600</v>
      </c>
      <c r="F19" s="15">
        <f t="shared" si="6"/>
        <v>6973200</v>
      </c>
      <c r="G19" s="15">
        <f t="shared" si="6"/>
        <v>7479799.9999999991</v>
      </c>
      <c r="H19" s="15">
        <f t="shared" si="6"/>
        <v>7986400.0000000009</v>
      </c>
      <c r="I19" s="15">
        <f t="shared" si="6"/>
        <v>8493000</v>
      </c>
      <c r="J19" s="15">
        <f t="shared" si="6"/>
        <v>8999600</v>
      </c>
      <c r="K19" s="15">
        <f t="shared" si="6"/>
        <v>9506200</v>
      </c>
      <c r="L19" s="5"/>
      <c r="M19" s="10"/>
      <c r="N19" s="10"/>
      <c r="O19" s="10"/>
    </row>
    <row r="20" spans="1:15" ht="21.75" customHeight="1" x14ac:dyDescent="0.25">
      <c r="A20" s="3"/>
      <c r="B20" s="3" t="s">
        <v>23</v>
      </c>
      <c r="C20" s="4" t="s">
        <v>14</v>
      </c>
      <c r="D20" s="12">
        <v>4.4000000000000004</v>
      </c>
      <c r="E20" s="12">
        <v>4.74</v>
      </c>
      <c r="F20" s="12">
        <v>5.08</v>
      </c>
      <c r="G20" s="12">
        <v>5.42</v>
      </c>
      <c r="H20" s="12">
        <v>5.76</v>
      </c>
      <c r="I20" s="12">
        <v>6.1</v>
      </c>
      <c r="J20" s="12">
        <v>6.44</v>
      </c>
      <c r="K20" s="12">
        <v>6.78</v>
      </c>
      <c r="L20" s="12"/>
      <c r="M20" s="10"/>
      <c r="N20" s="10"/>
      <c r="O20" s="10"/>
    </row>
    <row r="21" spans="1:15" ht="43.5" customHeight="1" x14ac:dyDescent="0.25">
      <c r="A21" s="3"/>
      <c r="B21" s="3"/>
      <c r="C21" s="14" t="s">
        <v>15</v>
      </c>
      <c r="D21" s="15">
        <f>D20*1490000</f>
        <v>6556000.0000000009</v>
      </c>
      <c r="E21" s="15">
        <f t="shared" ref="E21:K21" si="7">E20*1490000</f>
        <v>7062600</v>
      </c>
      <c r="F21" s="15">
        <f t="shared" si="7"/>
        <v>7569200</v>
      </c>
      <c r="G21" s="15">
        <f t="shared" si="7"/>
        <v>8075800</v>
      </c>
      <c r="H21" s="15">
        <f t="shared" si="7"/>
        <v>8582400</v>
      </c>
      <c r="I21" s="15">
        <f t="shared" si="7"/>
        <v>9089000</v>
      </c>
      <c r="J21" s="15">
        <f t="shared" si="7"/>
        <v>9595600</v>
      </c>
      <c r="K21" s="15">
        <f t="shared" si="7"/>
        <v>10102200</v>
      </c>
      <c r="L21" s="5"/>
      <c r="M21" s="10"/>
      <c r="N21" s="10"/>
      <c r="O21" s="10"/>
    </row>
    <row r="22" spans="1:15" ht="19.5" customHeight="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1:15" ht="15.75" x14ac:dyDescent="0.25">
      <c r="A23" s="2" t="s">
        <v>24</v>
      </c>
      <c r="B23" s="3" t="s">
        <v>22</v>
      </c>
      <c r="C23" s="4" t="s">
        <v>14</v>
      </c>
      <c r="D23" s="12">
        <v>4</v>
      </c>
      <c r="E23" s="12">
        <v>4.34</v>
      </c>
      <c r="F23" s="12">
        <v>4.68</v>
      </c>
      <c r="G23" s="12">
        <v>5.0199999999999996</v>
      </c>
      <c r="H23" s="12">
        <v>5.36</v>
      </c>
      <c r="I23" s="12">
        <v>5.7</v>
      </c>
      <c r="J23" s="12">
        <v>6.04</v>
      </c>
      <c r="K23" s="12">
        <v>6.38</v>
      </c>
      <c r="L23" s="12"/>
      <c r="M23" s="10"/>
      <c r="N23" s="10"/>
      <c r="O23" s="10"/>
    </row>
    <row r="24" spans="1:15" ht="35.25" customHeight="1" x14ac:dyDescent="0.25">
      <c r="A24" s="3"/>
      <c r="B24" s="3"/>
      <c r="C24" s="14" t="s">
        <v>25</v>
      </c>
      <c r="D24" s="15">
        <f>D23*1490000</f>
        <v>5960000</v>
      </c>
      <c r="E24" s="15">
        <f t="shared" ref="E24:K24" si="8">E23*1490000</f>
        <v>6466600</v>
      </c>
      <c r="F24" s="15">
        <f t="shared" si="8"/>
        <v>6973200</v>
      </c>
      <c r="G24" s="15">
        <f t="shared" si="8"/>
        <v>7479799.9999999991</v>
      </c>
      <c r="H24" s="15">
        <f t="shared" si="8"/>
        <v>7986400.0000000009</v>
      </c>
      <c r="I24" s="15">
        <f t="shared" si="8"/>
        <v>8493000</v>
      </c>
      <c r="J24" s="15">
        <f t="shared" si="8"/>
        <v>8999600</v>
      </c>
      <c r="K24" s="15">
        <f t="shared" si="8"/>
        <v>9506200</v>
      </c>
      <c r="L24" s="5"/>
      <c r="M24" s="10"/>
      <c r="N24" s="10"/>
      <c r="O24" s="10"/>
    </row>
    <row r="25" spans="1:15" ht="15.75" x14ac:dyDescent="0.25">
      <c r="A25" s="3"/>
      <c r="B25" s="3" t="s">
        <v>19</v>
      </c>
      <c r="C25" s="4" t="s">
        <v>14</v>
      </c>
      <c r="D25" s="12">
        <v>4</v>
      </c>
      <c r="E25" s="12">
        <v>4.34</v>
      </c>
      <c r="F25" s="12">
        <v>4.68</v>
      </c>
      <c r="G25" s="12">
        <v>5.0199999999999996</v>
      </c>
      <c r="H25" s="12">
        <v>5.36</v>
      </c>
      <c r="I25" s="12">
        <v>5.7</v>
      </c>
      <c r="J25" s="12">
        <v>6.04</v>
      </c>
      <c r="K25" s="12">
        <v>6.38</v>
      </c>
      <c r="L25" s="13"/>
      <c r="M25" s="12"/>
      <c r="N25" s="10"/>
      <c r="O25" s="10"/>
    </row>
    <row r="26" spans="1:15" ht="44.25" customHeight="1" x14ac:dyDescent="0.25">
      <c r="A26" s="3"/>
      <c r="B26" s="3"/>
      <c r="C26" s="14" t="s">
        <v>25</v>
      </c>
      <c r="D26" s="15">
        <f>D25*1490000</f>
        <v>5960000</v>
      </c>
      <c r="E26" s="15">
        <f t="shared" ref="E26:K26" si="9">E25*1490000</f>
        <v>6466600</v>
      </c>
      <c r="F26" s="15">
        <f t="shared" si="9"/>
        <v>6973200</v>
      </c>
      <c r="G26" s="15">
        <f t="shared" si="9"/>
        <v>7479799.9999999991</v>
      </c>
      <c r="H26" s="15">
        <f t="shared" si="9"/>
        <v>7986400.0000000009</v>
      </c>
      <c r="I26" s="15">
        <f t="shared" si="9"/>
        <v>8493000</v>
      </c>
      <c r="J26" s="15">
        <f t="shared" si="9"/>
        <v>8999600</v>
      </c>
      <c r="K26" s="15">
        <f t="shared" si="9"/>
        <v>9506200</v>
      </c>
      <c r="L26" s="5"/>
      <c r="M26" s="5"/>
      <c r="N26" s="10"/>
      <c r="O26" s="10"/>
    </row>
  </sheetData>
  <mergeCells count="20">
    <mergeCell ref="A23:A26"/>
    <mergeCell ref="B23:B24"/>
    <mergeCell ref="B25:B26"/>
    <mergeCell ref="A12:O12"/>
    <mergeCell ref="A22:O22"/>
    <mergeCell ref="A13:A16"/>
    <mergeCell ref="B13:B14"/>
    <mergeCell ref="B15:B16"/>
    <mergeCell ref="A17:M17"/>
    <mergeCell ref="A18:A21"/>
    <mergeCell ref="B18:B19"/>
    <mergeCell ref="B20:B21"/>
    <mergeCell ref="A1:O1"/>
    <mergeCell ref="A3:A6"/>
    <mergeCell ref="B3:B4"/>
    <mergeCell ref="B5:B6"/>
    <mergeCell ref="A7:O7"/>
    <mergeCell ref="A8:A11"/>
    <mergeCell ref="B8:B9"/>
    <mergeCell ref="B10:B11"/>
  </mergeCells>
  <pageMargins left="0.7" right="0.7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 luong giao vien THCS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2021-03-04T04:41:31Z</dcterms:created>
  <dcterms:modified xsi:type="dcterms:W3CDTF">2021-03-06T15:47:59Z</dcterms:modified>
</cp:coreProperties>
</file>